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G34" i="1"/>
  <c r="F34" i="1"/>
  <c r="E34" i="1"/>
  <c r="D34" i="1"/>
  <c r="C34" i="1"/>
  <c r="C37" i="1" s="1"/>
  <c r="C68" i="1" s="1"/>
  <c r="C70" i="1" s="1"/>
  <c r="B34" i="1"/>
  <c r="G33" i="1"/>
  <c r="F32" i="1"/>
  <c r="E32" i="1"/>
  <c r="G32" i="1" s="1"/>
  <c r="D32" i="1"/>
  <c r="C32" i="1"/>
  <c r="B32" i="1"/>
  <c r="G31" i="1"/>
  <c r="G30" i="1"/>
  <c r="G29" i="1"/>
  <c r="G28" i="1"/>
  <c r="G27" i="1"/>
  <c r="G26" i="1"/>
  <c r="F25" i="1"/>
  <c r="F37" i="1" s="1"/>
  <c r="E25" i="1"/>
  <c r="E37" i="1" s="1"/>
  <c r="D25" i="1"/>
  <c r="D37" i="1" s="1"/>
  <c r="D68" i="1" s="1"/>
  <c r="D70" i="1" s="1"/>
  <c r="C25" i="1"/>
  <c r="B25" i="1"/>
  <c r="B37" i="1" s="1"/>
  <c r="B68" i="1" s="1"/>
  <c r="B70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2" i="1"/>
  <c r="G11" i="1"/>
  <c r="G10" i="1"/>
  <c r="G9" i="1"/>
  <c r="G8" i="1"/>
  <c r="G7" i="1"/>
  <c r="G6" i="1"/>
  <c r="F65" i="1" l="1"/>
  <c r="F68" i="1"/>
  <c r="F70" i="1" s="1"/>
  <c r="E65" i="1"/>
  <c r="E68" i="1"/>
  <c r="B65" i="1"/>
  <c r="G37" i="1"/>
  <c r="C65" i="1"/>
  <c r="G25" i="1"/>
  <c r="D60" i="1"/>
  <c r="G60" i="1" s="1"/>
  <c r="G68" i="1" l="1"/>
  <c r="G70" i="1" s="1"/>
  <c r="E70" i="1"/>
  <c r="D65" i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<sst xmlns="http://schemas.openxmlformats.org/spreadsheetml/2006/main" count="72" uniqueCount="72">
  <si>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</si>
  <si>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</si>
  <si>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</si>
  <si>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</si>
  <si>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</si>
  <si>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</si>
  <si>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</si>
  <si>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</si>
  <si>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</si>
  <si>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</si>
  <si>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</si>
  <si>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</si>
  <si>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</si>
  <si>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</si>
  <si>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</si>
  <si>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</si>
  <si>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</si>
  <si>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</si>
  <si>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</si>
  <si>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</si>
  <si>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</si>
  <si>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</si>
  <si>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</si>
  <si>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</si>
  <si>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</si>
  <si>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</si>
  <si>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</si>
  <si>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</si>
  <si>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</si>
  <si>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</si>
  <si>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</si>
  <si>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</si>
  <si>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</si>
  <si>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</si>
  <si>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</si>
  <si>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</si>
  <si>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</si>
  <si>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</si>
  <si>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</si>
  <si>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</si>
  <si>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</si>
  <si>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</si>
  <si>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</si>
  <si>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</si>
  <si>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</si>
  <si>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</si>
  <si>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</si>
  <si>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</si>
  <si>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</si>
  <si>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</si>
  <si>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</si>
  <si>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</si>
  <si>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</si>
  <si>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</si>
  <si>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</si>
  <si>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</si>
  <si>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</si>
  <si>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</si>
  <si>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</si>
  <si>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</si>
  <si>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</si>
  <si>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</si>
  <si>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</si>
  <si>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</si>
  <si>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</si>
  <si>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</si>
  <si>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</si>
  <si>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</si>
  <si>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</si>
  <si>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</si>
  <si>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</si>
  <si>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PATRONATO DE BOMBEROS DE LEON GTO.  (a)
Estado Analítico de Ingresos Detallado - LDF
Del 1 de enero al 31 de Marzo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</si>
</sst>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0" workbookViewId="0">
      <selection activeCell="G6" sqref="G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6812444</v>
      </c>
      <c r="C12" s="10">
        <v>447344</v>
      </c>
      <c r="D12" s="10">
        <v>7259788</v>
      </c>
      <c r="E12" s="10">
        <v>2054733.79</v>
      </c>
      <c r="F12" s="10">
        <v>2054733.79</v>
      </c>
      <c r="G12" s="10">
        <f t="shared" si="0"/>
        <v>5205054.21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46373308.07</v>
      </c>
      <c r="C31" s="10">
        <v>1650000</v>
      </c>
      <c r="D31" s="10">
        <v>48023308.07</v>
      </c>
      <c r="E31" s="10">
        <v>13243326.99</v>
      </c>
      <c r="F31" s="10">
        <v>13243326.99</v>
      </c>
      <c r="G31" s="10">
        <f t="shared" si="0"/>
        <v>34779981.079999998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53185752.07</v>
      </c>
      <c r="C37" s="13">
        <f>SUM(C6:C13)+C25+C31+C32+C34</f>
        <v>2097344</v>
      </c>
      <c r="D37" s="13">
        <f>SUM(D6:D13)+D25+D31+D32+D34</f>
        <v>55283096.07</v>
      </c>
      <c r="E37" s="13">
        <f>SUM(E6:E13)+E25+E31+E32+E34</f>
        <v>15298060.780000001</v>
      </c>
      <c r="F37" s="13">
        <f>SUM(F6:F13)+F25+F31+F32+F34</f>
        <v>15298060.780000001</v>
      </c>
      <c r="G37" s="13">
        <f t="shared" si="0"/>
        <v>39985035.289999999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53185752.07</v>
      </c>
      <c r="C65" s="13">
        <f>C37+C60+C62</f>
        <v>2097344</v>
      </c>
      <c r="D65" s="13">
        <f>D37+D60+D62</f>
        <v>55283096.07</v>
      </c>
      <c r="E65" s="13">
        <f>E37+E60+E62</f>
        <v>15298060.780000001</v>
      </c>
      <c r="F65" s="13">
        <f>F37+F60+F62</f>
        <v>15298060.780000001</v>
      </c>
      <c r="G65" s="13">
        <f t="shared" si="0"/>
        <v>39985035.289999999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3">
        <f>+B37</f>
        <v>53185752.07</v>
      </c>
      <c r="C68" s="13">
        <f t="shared" ref="C68:F68" si="9">+C37</f>
        <v>2097344</v>
      </c>
      <c r="D68" s="13">
        <f t="shared" si="9"/>
        <v>55283096.07</v>
      </c>
      <c r="E68" s="13">
        <f t="shared" si="9"/>
        <v>15298060.780000001</v>
      </c>
      <c r="F68" s="13">
        <f t="shared" si="9"/>
        <v>15298060.780000001</v>
      </c>
      <c r="G68" s="10">
        <f t="shared" si="0"/>
        <v>39985035.289999999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0"/>
        <v>0</v>
      </c>
    </row>
    <row r="70" spans="1:7" x14ac:dyDescent="0.2">
      <c r="A70" s="17" t="s">
        <v>69</v>
      </c>
      <c r="B70" s="13">
        <f>B68+B69</f>
        <v>53185752.07</v>
      </c>
      <c r="C70" s="13">
        <f t="shared" ref="C70:G70" si="10">C68+C69</f>
        <v>2097344</v>
      </c>
      <c r="D70" s="13">
        <f t="shared" si="10"/>
        <v>55283096.07</v>
      </c>
      <c r="E70" s="13">
        <f t="shared" si="10"/>
        <v>15298060.780000001</v>
      </c>
      <c r="F70" s="13">
        <f t="shared" si="10"/>
        <v>15298060.780000001</v>
      </c>
      <c r="G70" s="13">
        <f t="shared" si="10"/>
        <v>39985035.289999999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2017-01-11T17:22:08Z</dcterms:created>
  <dcterms:modified xsi:type="dcterms:W3CDTF">2017-04-19T17:48:02Z</dcterms:modified>
</cp:coreProperties>
</file>