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\General\COORDINADOR DE ADMINISTRACIÓN\CONTA\CUENTA PÚBLICA\CUENTA PÚBLICA 2026\3 er trimestre\Excel\"/>
    </mc:Choice>
  </mc:AlternateContent>
  <xr:revisionPtr revIDLastSave="0" documentId="13_ncr:1_{EF9FF172-F362-4542-A613-07AEC4421A02}" xr6:coauthVersionLast="47" xr6:coauthVersionMax="47" xr10:uidLastSave="{00000000-0000-0000-0000-000000000000}"/>
  <bookViews>
    <workbookView xWindow="28680" yWindow="-120" windowWidth="29040" windowHeight="15720" tabRatio="782" activeTab="6" xr2:uid="{072641A8-F22B-4960-808B-50E51E5F091D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9" l="1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6" i="3" s="1"/>
  <c r="B3" i="1"/>
  <c r="B9" i="1" s="1"/>
  <c r="B1" i="1"/>
  <c r="B6" i="1" s="1"/>
  <c r="B3" i="6"/>
  <c r="B1" i="6"/>
  <c r="F21" i="3"/>
  <c r="E11" i="3"/>
  <c r="F11" i="3"/>
  <c r="F31" i="3" s="1"/>
  <c r="D11" i="3"/>
</calcChain>
</file>

<file path=xl/sharedStrings.xml><?xml version="1.0" encoding="utf-8"?>
<sst xmlns="http://schemas.openxmlformats.org/spreadsheetml/2006/main" count="267" uniqueCount="155">
  <si>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</si>
  <si>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</si>
  <si>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</si>
  <si>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</si>
  <si>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</si>
  <si>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</si>
  <si>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</si>
  <si>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</si>
  <si>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</si>
  <si>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</si>
  <si>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</si>
  <si>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</si>
  <si>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</si>
  <si>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</si>
  <si>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</si>
  <si>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</si>
  <si>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</si>
  <si>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</si>
  <si>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</si>
  <si>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</si>
  <si>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</si>
  <si>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</si>
  <si>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</si>
  <si>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</si>
  <si>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</si>
  <si>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</si>
  <si>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</si>
  <si>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</si>
  <si>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</si>
  <si>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</si>
  <si>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</si>
  <si>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</si>
  <si>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</si>
  <si>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</si>
  <si>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</si>
  <si>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</si>
  <si>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</si>
  <si>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</si>
  <si>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</si>
  <si>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</si>
  <si>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</si>
  <si>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</si>
  <si>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</si>
  <si>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</si>
  <si>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</si>
  <si>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</si>
  <si>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</si>
  <si>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</si>
  <si>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</si>
  <si>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</si>
  <si>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</si>
  <si>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</si>
  <si>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</si>
  <si>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</si>
  <si>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</si>
  <si>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</si>
  <si>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</si>
  <si>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</si>
  <si>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</si>
  <si>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</si>
  <si>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</si>
  <si>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</si>
  <si>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</si>
  <si>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</si>
  <si>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</si>
  <si>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</si>
  <si>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</si>
  <si>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</si>
  <si>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</si>
  <si>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</si>
  <si>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</si>
  <si>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</si>
  <si>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</si>
  <si>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</si>
  <si>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</si>
  <si>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</si>
  <si>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</si>
  <si>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</si>
  <si>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</si>
  <si>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</si>
  <si>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</si>
  <si>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</si>
  <si>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</si>
  <si>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</si>
  <si>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</si>
  <si>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</si>
  <si>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</si>
  <si>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</si>
  <si>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</si>
  <si>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</si>
  <si>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</si>
  <si>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</si>
  <si>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</si>
  <si>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</si>
  <si>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</si>
  <si>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</si>
  <si>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</si>
  <si>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</si>
  <si>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</si>
  <si>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</si>
  <si>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</si>
  <si>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</si>
  <si>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</si>
  <si>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</si>
  <si>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</si>
  <si>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</si>
  <si>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</si>
  <si>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</si>
  <si>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</si>
  <si>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</si>
  <si>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</si>
  <si>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</si>
  <si>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</si>
  <si>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</si>
  <si>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</si>
  <si>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</si>
  <si>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</si>
  <si>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</si>
  <si>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</si>
  <si>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</si>
  <si>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</si>
  <si>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</si>
  <si>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</si>
  <si>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</si>
  <si>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</si>
  <si>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</si>
  <si>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</si>
  <si>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</si>
  <si>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</si>
  <si>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</si>
  <si>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</si>
  <si>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</si>
  <si>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</si>
  <si>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</si>
  <si>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</si>
  <si>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</si>
  <si>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</si>
  <si>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</si>
  <si>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</si>
  <si>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</si>
  <si>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</si>
  <si>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</si>
  <si>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</si>
  <si>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</si>
  <si>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</si>
  <si>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</si>
  <si>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</si>
  <si>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</si>
  <si>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>Patronato de Bomberos de León, GTO</t>
  </si>
  <si>
    <t>Seguiremos con nuestros controles en el ejercicio del gasto.</t>
  </si>
  <si>
    <t>A ESTA FECHA DE CIERRE DE ESTA INFORMACION NO SE TIENE CONTRATADA DEUDA PUBLICA NI OBLIGACION ALGUNA</t>
  </si>
  <si>
    <t>Bajo protesta de decir verdad declaramos que los Estados Financieros y sus notas, son razonablemente correctos y son responsabilidad del emisor.</t>
  </si>
  <si>
    <t>Correspondiente del 01 de enero de 2026 al 30 de septiembre 2026</t>
  </si>
  <si>
    <t>El balance presupuestario se ha mantenido a la fecha de la presentación de esta información quedando un superávit de $ 22883991.05</t>
  </si>
  <si>
    <t>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</si>
</sst>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  <font>
      <u/>
      <sz val="8"/>
      <color theme="10"/>
      <name val="Arial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  <xf numFmtId="43" fontId="16" fillId="0" borderId="0" applyFont="0" applyFill="0" applyBorder="0" applyAlignment="0" applyProtection="0"/>
    <xf numFmtId="0" fontId="16" fillId="0" borderId="0"/>
  </cellStyleXfs>
  <cellXfs count="9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horizontal="right" vertical="top"/>
      <protection locked="0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3" fontId="2" fillId="0" borderId="3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3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vertical="center" indent="4"/>
    </xf>
    <xf numFmtId="0" fontId="2" fillId="0" borderId="2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indent="4"/>
    </xf>
    <xf numFmtId="0" fontId="5" fillId="3" borderId="9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4" fontId="11" fillId="0" borderId="17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15" fillId="0" borderId="0" xfId="1" applyFont="1"/>
    <xf numFmtId="43" fontId="2" fillId="0" borderId="0" xfId="6" applyFont="1"/>
    <xf numFmtId="0" fontId="2" fillId="0" borderId="0" xfId="7" applyFont="1"/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9" fillId="3" borderId="0" xfId="2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</cellXfs>
  <cellStyles count="8">
    <cellStyle name="Hipervínculo" xfId="1" builtinId="8"/>
    <cellStyle name="Millares" xfId="6" builtinId="3"/>
    <cellStyle name="Normal" xfId="0" builtinId="0"/>
    <cellStyle name="Normal 2" xfId="3" xr:uid="{B9F6D3C9-E1F5-4FCE-80E1-85F1EA587C17}"/>
    <cellStyle name="Normal 2 2" xfId="4" xr:uid="{39A497E9-A4CD-4E74-B9FB-53AB6D1DB61C}"/>
    <cellStyle name="Normal 3" xfId="2" xr:uid="{15527831-D55B-405A-BB41-B4B6E8217DD5}"/>
    <cellStyle name="Normal 3 3" xfId="5" xr:uid="{38110EF8-93CE-4AA0-BABF-70BABEFD67B4}"/>
    <cellStyle name="Normal 5" xfId="7" xr:uid="{BC404F8B-BD48-46E1-8F4C-5F1226EF7B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CD4D2-8C80-4224-80F0-04CC9233204A}">
  <sheetPr>
    <tabColor theme="6" tint="-0.249977111117893"/>
  </sheetPr>
  <dimension ref="A1:D15"/>
  <sheetViews>
    <sheetView workbookViewId="0">
      <selection activeCell="D26" sqref="D26"/>
    </sheetView>
  </sheetViews>
  <sheetFormatPr baseColWidth="10" defaultColWidth="12" defaultRowHeight="11.25" x14ac:dyDescent="0.2"/>
  <cols>
    <col min="1" max="1" width="17.33203125" style="1" customWidth="1"/>
    <col min="2" max="2" width="86.1640625" style="1" bestFit="1" customWidth="1"/>
    <col min="3" max="16384" width="12" style="1"/>
  </cols>
  <sheetData>
    <row r="1" spans="1:4" x14ac:dyDescent="0.2">
      <c r="A1" s="19" t="s">
        <v>148</v>
      </c>
      <c r="B1" s="20"/>
      <c r="C1" s="21" t="s">
        <v>0</v>
      </c>
      <c r="D1" s="22">
        <v>2026</v>
      </c>
    </row>
    <row r="2" spans="1:4" x14ac:dyDescent="0.2">
      <c r="A2" s="23" t="s">
        <v>1</v>
      </c>
      <c r="B2" s="24"/>
      <c r="C2" s="25" t="s">
        <v>2</v>
      </c>
      <c r="D2" s="26" t="s">
        <v>3</v>
      </c>
    </row>
    <row r="3" spans="1:4" x14ac:dyDescent="0.2">
      <c r="A3" s="23" t="s">
        <v>152</v>
      </c>
      <c r="B3" s="24"/>
      <c r="C3" s="25" t="s">
        <v>4</v>
      </c>
      <c r="D3" s="27">
        <v>3</v>
      </c>
    </row>
    <row r="4" spans="1:4" x14ac:dyDescent="0.2">
      <c r="A4" s="73" t="s">
        <v>5</v>
      </c>
      <c r="B4" s="74"/>
      <c r="C4" s="28"/>
      <c r="D4" s="29"/>
    </row>
    <row r="5" spans="1:4" x14ac:dyDescent="0.2">
      <c r="A5" s="30" t="s">
        <v>6</v>
      </c>
      <c r="B5" s="31" t="s">
        <v>7</v>
      </c>
    </row>
    <row r="6" spans="1:4" x14ac:dyDescent="0.2">
      <c r="A6" s="32"/>
      <c r="B6" s="33"/>
    </row>
    <row r="7" spans="1:4" x14ac:dyDescent="0.2">
      <c r="A7" s="34"/>
      <c r="B7" s="39" t="s">
        <v>8</v>
      </c>
    </row>
    <row r="8" spans="1:4" x14ac:dyDescent="0.2">
      <c r="A8" s="34"/>
      <c r="B8" s="35"/>
    </row>
    <row r="9" spans="1:4" x14ac:dyDescent="0.2">
      <c r="A9" s="44" t="s">
        <v>9</v>
      </c>
      <c r="B9" s="36" t="s">
        <v>10</v>
      </c>
    </row>
    <row r="10" spans="1:4" x14ac:dyDescent="0.2">
      <c r="A10" s="44" t="s">
        <v>11</v>
      </c>
      <c r="B10" s="36" t="s">
        <v>12</v>
      </c>
    </row>
    <row r="11" spans="1:4" x14ac:dyDescent="0.2">
      <c r="A11" s="44" t="s">
        <v>13</v>
      </c>
      <c r="B11" s="36" t="s">
        <v>14</v>
      </c>
    </row>
    <row r="12" spans="1:4" x14ac:dyDescent="0.2">
      <c r="A12" s="44" t="s">
        <v>15</v>
      </c>
      <c r="B12" s="36" t="s">
        <v>16</v>
      </c>
    </row>
    <row r="13" spans="1:4" x14ac:dyDescent="0.2">
      <c r="A13" s="44" t="s">
        <v>17</v>
      </c>
      <c r="B13" s="36" t="s">
        <v>18</v>
      </c>
    </row>
    <row r="14" spans="1:4" x14ac:dyDescent="0.2">
      <c r="A14" s="44" t="s">
        <v>19</v>
      </c>
      <c r="B14" s="36" t="s">
        <v>20</v>
      </c>
    </row>
    <row r="15" spans="1:4" ht="12" thickBot="1" x14ac:dyDescent="0.25">
      <c r="A15" s="37"/>
      <c r="B15" s="38"/>
    </row>
  </sheetData>
  <mergeCells count="1">
    <mergeCell ref="A4:B4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F7539517-E708-439E-B76F-D5354F9299C6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16D4B90E-6A7D-4430-B5AF-36EAC14BE059}">
      <formula1>"Trimestral, Anual"</formula1>
    </dataValidation>
    <dataValidation type="list" allowBlank="1" showInputMessage="1" showErrorMessage="1" prompt="Escoger el corte de la información, ya se trimestral (1 al 4) o anual (4)." sqref="D4" xr:uid="{43067B6A-D6EE-4EBA-BEFA-12414D76503A}">
      <formula1>"1, 2, 3, 4"</formula1>
    </dataValidation>
  </dataValidations>
  <hyperlinks>
    <hyperlink ref="A9" location="'NDF-01'!C5" display="NDF-01" xr:uid="{4A19E6B3-E94E-4B8A-83B6-76645E275403}"/>
    <hyperlink ref="A10" location="'NDF-02'!B5" display="NDF-02" xr:uid="{44E6E770-85C0-459F-BD88-4C939ED69088}"/>
    <hyperlink ref="A14" location="'NDF-06'!C5" display="NDF-06" xr:uid="{A5BFCE87-0BD5-4A26-B548-F97600BD0632}"/>
    <hyperlink ref="A13" location="'NDF-05'!C5" display="NDF-05" xr:uid="{A8E3CE02-1612-4566-AEB5-F87D6D509FC5}"/>
    <hyperlink ref="A12" location="'NDF-04'!C5" display="NDF-04" xr:uid="{34490880-580A-4BED-88C0-9805A578CD71}"/>
    <hyperlink ref="A11" location="'NDF-03'!C5" display="NDF-03" xr:uid="{E88ABBE4-024B-4D6D-8B8B-95AB3298560B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F5A2A-72CE-4935-B602-A708E7AE8553}">
  <dimension ref="A1:F17"/>
  <sheetViews>
    <sheetView showGridLines="0" workbookViewId="0">
      <selection activeCell="C40" sqref="C40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4" style="1" bestFit="1" customWidth="1"/>
    <col min="6" max="6" width="16.33203125" style="1" customWidth="1"/>
    <col min="7" max="16384" width="12" style="1"/>
  </cols>
  <sheetData>
    <row r="1" spans="1:6" x14ac:dyDescent="0.2">
      <c r="B1" s="75" t="str">
        <f>'Notas de Disciplina Financiera'!A1</f>
        <v>Patronato de Bomberos de León, GTO</v>
      </c>
      <c r="C1" s="75"/>
      <c r="D1" s="75"/>
      <c r="E1" s="40" t="s">
        <v>0</v>
      </c>
      <c r="F1" s="41">
        <f>'Notas de Disciplina Financiera'!D1</f>
        <v>2026</v>
      </c>
    </row>
    <row r="2" spans="1:6" x14ac:dyDescent="0.2">
      <c r="B2" s="75" t="s">
        <v>1</v>
      </c>
      <c r="C2" s="75"/>
      <c r="D2" s="75"/>
      <c r="E2" s="40" t="s">
        <v>2</v>
      </c>
      <c r="F2" s="41" t="str">
        <f>'Notas de Disciplina Financiera'!D2</f>
        <v>Trimestral</v>
      </c>
    </row>
    <row r="3" spans="1:6" x14ac:dyDescent="0.2">
      <c r="B3" s="75" t="str">
        <f>'Notas de Disciplina Financiera'!A3</f>
        <v>Correspondiente del 01 de enero de 2026 al 30 de septiembre 2026</v>
      </c>
      <c r="C3" s="75"/>
      <c r="D3" s="75"/>
      <c r="E3" s="40" t="s">
        <v>4</v>
      </c>
      <c r="F3" s="41">
        <f>'Notas de Disciplina Financiera'!D3</f>
        <v>3</v>
      </c>
    </row>
    <row r="5" spans="1:6" x14ac:dyDescent="0.2">
      <c r="B5" s="43"/>
      <c r="C5" s="43" t="s">
        <v>10</v>
      </c>
      <c r="D5" s="71">
        <v>22883991.04999999</v>
      </c>
    </row>
    <row r="7" spans="1:6" x14ac:dyDescent="0.2">
      <c r="B7" s="1" t="s">
        <v>21</v>
      </c>
    </row>
    <row r="8" spans="1:6" x14ac:dyDescent="0.2">
      <c r="B8" s="45" t="s">
        <v>22</v>
      </c>
    </row>
    <row r="9" spans="1:6" x14ac:dyDescent="0.2">
      <c r="A9" s="42"/>
      <c r="C9" s="1" t="s">
        <v>153</v>
      </c>
      <c r="E9" s="71"/>
    </row>
    <row r="10" spans="1:6" x14ac:dyDescent="0.2">
      <c r="C10" s="1" t="s">
        <v>149</v>
      </c>
    </row>
    <row r="16" spans="1:6" x14ac:dyDescent="0.2">
      <c r="C16" s="70" t="s">
        <v>23</v>
      </c>
    </row>
    <row r="17" spans="3:3" x14ac:dyDescent="0.2">
      <c r="C17" s="69" t="s">
        <v>24</v>
      </c>
    </row>
  </sheetData>
  <mergeCells count="3">
    <mergeCell ref="B1:D1"/>
    <mergeCell ref="B2:D2"/>
    <mergeCell ref="B3:D3"/>
  </mergeCells>
  <hyperlinks>
    <hyperlink ref="C16" location="'NDF-01 (I)'!B63" display="Favor de ver el instructivo de esta nota (NDF-01):" xr:uid="{D9693601-45D1-4D86-B63D-B2ED298B1B86}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C09C2-DB29-4106-8A31-F761982343A7}">
  <dimension ref="A1:I162"/>
  <sheetViews>
    <sheetView showGridLines="0" zoomScaleNormal="100" workbookViewId="0">
      <selection activeCell="I165" sqref="A1:I165"/>
    </sheetView>
  </sheetViews>
  <sheetFormatPr baseColWidth="10" defaultColWidth="12" defaultRowHeight="11.25" x14ac:dyDescent="0.2"/>
  <cols>
    <col min="1" max="1" width="2.6640625" style="1" customWidth="1"/>
    <col min="2" max="2" width="83.33203125" style="1" customWidth="1"/>
    <col min="3" max="3" width="18" style="1" bestFit="1" customWidth="1"/>
    <col min="4" max="4" width="14.33203125" style="1" customWidth="1"/>
    <col min="5" max="5" width="13.33203125" style="1" customWidth="1"/>
    <col min="6" max="6" width="15" style="1" customWidth="1"/>
    <col min="7" max="7" width="14.6640625" style="1" customWidth="1"/>
    <col min="8" max="8" width="15.1640625" style="1" bestFit="1" customWidth="1"/>
    <col min="9" max="9" width="18" style="1" bestFit="1" customWidth="1"/>
    <col min="10" max="16384" width="12" style="1"/>
  </cols>
  <sheetData>
    <row r="1" spans="1:9" x14ac:dyDescent="0.2">
      <c r="B1" s="75" t="str">
        <f>'Notas de Disciplina Financiera'!A1</f>
        <v>Patronato de Bomberos de León, GTO</v>
      </c>
      <c r="C1" s="75"/>
      <c r="D1" s="75"/>
      <c r="E1" s="40" t="s">
        <v>0</v>
      </c>
      <c r="F1" s="41">
        <f>'Notas de Disciplina Financiera'!D1</f>
        <v>2026</v>
      </c>
    </row>
    <row r="2" spans="1:9" x14ac:dyDescent="0.2">
      <c r="B2" s="75" t="s">
        <v>1</v>
      </c>
      <c r="C2" s="75"/>
      <c r="D2" s="75"/>
      <c r="E2" s="40" t="s">
        <v>2</v>
      </c>
      <c r="F2" s="41" t="str">
        <f>'Notas de Disciplina Financiera'!D2</f>
        <v>Trimestral</v>
      </c>
    </row>
    <row r="3" spans="1:9" x14ac:dyDescent="0.2">
      <c r="B3" s="75" t="str">
        <f>'Notas de Disciplina Financiera'!A3</f>
        <v>Correspondiente del 01 de enero de 2026 al 30 de septiembre 2026</v>
      </c>
      <c r="C3" s="75"/>
      <c r="D3" s="75"/>
      <c r="E3" s="40" t="s">
        <v>4</v>
      </c>
      <c r="F3" s="41">
        <f>'Notas de Disciplina Financiera'!D3</f>
        <v>3</v>
      </c>
    </row>
    <row r="5" spans="1:9" x14ac:dyDescent="0.2">
      <c r="B5" s="43" t="s">
        <v>25</v>
      </c>
    </row>
    <row r="6" spans="1:9" x14ac:dyDescent="0.2">
      <c r="B6" s="81" t="str">
        <f>B1</f>
        <v>Patronato de Bomberos de León, GTO</v>
      </c>
      <c r="C6" s="81"/>
      <c r="D6" s="81"/>
      <c r="E6" s="81"/>
      <c r="F6" s="81"/>
      <c r="G6" s="81"/>
      <c r="H6" s="81"/>
      <c r="I6" s="81"/>
    </row>
    <row r="7" spans="1:9" x14ac:dyDescent="0.2">
      <c r="B7" s="76" t="s">
        <v>26</v>
      </c>
      <c r="C7" s="76"/>
      <c r="D7" s="76"/>
      <c r="E7" s="76"/>
      <c r="F7" s="76"/>
      <c r="G7" s="76"/>
      <c r="H7" s="76"/>
      <c r="I7" s="76"/>
    </row>
    <row r="8" spans="1:9" x14ac:dyDescent="0.2">
      <c r="B8" s="76" t="s">
        <v>27</v>
      </c>
      <c r="C8" s="76"/>
      <c r="D8" s="76"/>
      <c r="E8" s="76"/>
      <c r="F8" s="76"/>
      <c r="G8" s="76"/>
      <c r="H8" s="76"/>
      <c r="I8" s="76"/>
    </row>
    <row r="9" spans="1:9" x14ac:dyDescent="0.2">
      <c r="B9" s="76" t="str">
        <f>B3</f>
        <v>Correspondiente del 01 de enero de 2026 al 30 de septiembre 2026</v>
      </c>
      <c r="C9" s="76"/>
      <c r="D9" s="76"/>
      <c r="E9" s="76"/>
      <c r="F9" s="76"/>
      <c r="G9" s="76"/>
      <c r="H9" s="76"/>
      <c r="I9" s="76"/>
    </row>
    <row r="10" spans="1:9" x14ac:dyDescent="0.2">
      <c r="B10" s="77" t="s">
        <v>28</v>
      </c>
      <c r="C10" s="77"/>
      <c r="D10" s="77"/>
      <c r="E10" s="77"/>
      <c r="F10" s="77"/>
      <c r="G10" s="77"/>
      <c r="H10" s="77"/>
      <c r="I10" s="77"/>
    </row>
    <row r="11" spans="1:9" x14ac:dyDescent="0.2">
      <c r="B11" s="9"/>
      <c r="C11" s="9"/>
      <c r="D11" s="78" t="s">
        <v>29</v>
      </c>
      <c r="E11" s="79"/>
      <c r="F11" s="79"/>
      <c r="G11" s="79"/>
      <c r="H11" s="80"/>
      <c r="I11" s="9"/>
    </row>
    <row r="12" spans="1:9" ht="56.25" customHeight="1" x14ac:dyDescent="0.2">
      <c r="B12" s="8" t="s">
        <v>30</v>
      </c>
      <c r="C12" s="8" t="s">
        <v>31</v>
      </c>
      <c r="D12" s="2" t="s">
        <v>32</v>
      </c>
      <c r="E12" s="2" t="s">
        <v>33</v>
      </c>
      <c r="F12" s="2" t="s">
        <v>34</v>
      </c>
      <c r="G12" s="2" t="s">
        <v>35</v>
      </c>
      <c r="H12" s="2" t="s">
        <v>36</v>
      </c>
      <c r="I12" s="8" t="s">
        <v>37</v>
      </c>
    </row>
    <row r="13" spans="1:9" x14ac:dyDescent="0.2">
      <c r="A13" s="42"/>
      <c r="B13" s="13" t="s">
        <v>38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2">
      <c r="B14" s="17" t="s">
        <v>39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2">
      <c r="B15" s="16" t="s">
        <v>40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2">
      <c r="B16" s="16" t="s">
        <v>41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</row>
    <row r="17" spans="2:9" x14ac:dyDescent="0.2">
      <c r="B17" s="16" t="s">
        <v>42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</row>
    <row r="18" spans="2:9" x14ac:dyDescent="0.2">
      <c r="B18" s="16" t="s">
        <v>43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</row>
    <row r="19" spans="2:9" x14ac:dyDescent="0.2">
      <c r="B19" s="16" t="s">
        <v>44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</row>
    <row r="20" spans="2:9" x14ac:dyDescent="0.2">
      <c r="B20" s="16" t="s">
        <v>45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</row>
    <row r="21" spans="2:9" x14ac:dyDescent="0.2">
      <c r="B21" s="16" t="s">
        <v>46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</row>
    <row r="22" spans="2:9" x14ac:dyDescent="0.2">
      <c r="B22" s="17" t="s">
        <v>47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</row>
    <row r="23" spans="2:9" x14ac:dyDescent="0.2">
      <c r="B23" s="16" t="s">
        <v>48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</row>
    <row r="24" spans="2:9" x14ac:dyDescent="0.2">
      <c r="B24" s="16" t="s">
        <v>49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</row>
    <row r="25" spans="2:9" x14ac:dyDescent="0.2">
      <c r="B25" s="16" t="s">
        <v>50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</row>
    <row r="26" spans="2:9" x14ac:dyDescent="0.2">
      <c r="B26" s="16" t="s">
        <v>51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</row>
    <row r="27" spans="2:9" x14ac:dyDescent="0.2">
      <c r="B27" s="16" t="s">
        <v>52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</row>
    <row r="28" spans="2:9" x14ac:dyDescent="0.2">
      <c r="B28" s="16" t="s">
        <v>53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</row>
    <row r="29" spans="2:9" x14ac:dyDescent="0.2">
      <c r="B29" s="16" t="s">
        <v>54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</row>
    <row r="30" spans="2:9" x14ac:dyDescent="0.2">
      <c r="B30" s="16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2:9" x14ac:dyDescent="0.2">
      <c r="B31" s="16" t="s">
        <v>56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2:9" x14ac:dyDescent="0.2">
      <c r="B32" s="17" t="s">
        <v>57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</row>
    <row r="33" spans="2:9" x14ac:dyDescent="0.2">
      <c r="B33" s="16" t="s">
        <v>58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</row>
    <row r="34" spans="2:9" x14ac:dyDescent="0.2">
      <c r="B34" s="16" t="s">
        <v>59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</row>
    <row r="35" spans="2:9" x14ac:dyDescent="0.2">
      <c r="B35" s="16" t="s">
        <v>60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2:9" x14ac:dyDescent="0.2">
      <c r="B36" s="16" t="s">
        <v>61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2:9" x14ac:dyDescent="0.2">
      <c r="B37" s="16" t="s">
        <v>62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</row>
    <row r="38" spans="2:9" x14ac:dyDescent="0.2">
      <c r="B38" s="16" t="s">
        <v>63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</row>
    <row r="39" spans="2:9" x14ac:dyDescent="0.2">
      <c r="B39" s="16" t="s">
        <v>64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2:9" x14ac:dyDescent="0.2">
      <c r="B40" s="16" t="s">
        <v>65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2:9" x14ac:dyDescent="0.2">
      <c r="B41" s="16" t="s">
        <v>66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</row>
    <row r="42" spans="2:9" x14ac:dyDescent="0.2">
      <c r="B42" s="17" t="s">
        <v>67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</row>
    <row r="43" spans="2:9" x14ac:dyDescent="0.2">
      <c r="B43" s="16" t="s">
        <v>68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</row>
    <row r="44" spans="2:9" x14ac:dyDescent="0.2">
      <c r="B44" s="16" t="s">
        <v>69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</row>
    <row r="45" spans="2:9" x14ac:dyDescent="0.2">
      <c r="B45" s="16" t="s">
        <v>70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</row>
    <row r="46" spans="2:9" x14ac:dyDescent="0.2">
      <c r="B46" s="16" t="s">
        <v>71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2:9" x14ac:dyDescent="0.2">
      <c r="B47" s="16" t="s">
        <v>72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</row>
    <row r="48" spans="2:9" x14ac:dyDescent="0.2">
      <c r="B48" s="16" t="s">
        <v>73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2:9" x14ac:dyDescent="0.2">
      <c r="B49" s="16" t="s">
        <v>74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</row>
    <row r="50" spans="2:9" x14ac:dyDescent="0.2">
      <c r="B50" s="16" t="s">
        <v>75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</row>
    <row r="51" spans="2:9" x14ac:dyDescent="0.2">
      <c r="B51" s="16" t="s">
        <v>76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2:9" x14ac:dyDescent="0.2">
      <c r="B52" s="17" t="s">
        <v>77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2:9" x14ac:dyDescent="0.2">
      <c r="B53" s="16" t="s">
        <v>78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</row>
    <row r="54" spans="2:9" x14ac:dyDescent="0.2">
      <c r="B54" s="16" t="s">
        <v>79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</row>
    <row r="55" spans="2:9" x14ac:dyDescent="0.2">
      <c r="B55" s="16" t="s">
        <v>80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2:9" x14ac:dyDescent="0.2">
      <c r="B56" s="16" t="s">
        <v>81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2:9" x14ac:dyDescent="0.2">
      <c r="B57" s="16" t="s">
        <v>82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</row>
    <row r="58" spans="2:9" x14ac:dyDescent="0.2">
      <c r="B58" s="16" t="s">
        <v>83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</row>
    <row r="59" spans="2:9" x14ac:dyDescent="0.2">
      <c r="B59" s="16" t="s">
        <v>84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2:9" x14ac:dyDescent="0.2">
      <c r="B60" s="16" t="s">
        <v>85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2:9" x14ac:dyDescent="0.2">
      <c r="B61" s="16" t="s">
        <v>86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</row>
    <row r="62" spans="2:9" x14ac:dyDescent="0.2">
      <c r="B62" s="17" t="s">
        <v>87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2:9" x14ac:dyDescent="0.2">
      <c r="B63" s="16" t="s">
        <v>88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2:9" x14ac:dyDescent="0.2">
      <c r="B64" s="16" t="s">
        <v>89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2:9" x14ac:dyDescent="0.2">
      <c r="B65" s="16" t="s">
        <v>90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</row>
    <row r="66" spans="2:9" x14ac:dyDescent="0.2">
      <c r="B66" s="17" t="s">
        <v>91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</row>
    <row r="67" spans="2:9" x14ac:dyDescent="0.2">
      <c r="B67" s="16" t="s">
        <v>92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</row>
    <row r="68" spans="2:9" x14ac:dyDescent="0.2">
      <c r="B68" s="16" t="s">
        <v>93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2:9" x14ac:dyDescent="0.2">
      <c r="B69" s="16" t="s">
        <v>94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2:9" x14ac:dyDescent="0.2">
      <c r="B70" s="16" t="s">
        <v>95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2:9" x14ac:dyDescent="0.2">
      <c r="B71" s="16" t="s">
        <v>96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2:9" x14ac:dyDescent="0.2">
      <c r="B72" s="16" t="s">
        <v>97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3" spans="2:9" x14ac:dyDescent="0.2">
      <c r="B73" s="16" t="s">
        <v>98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2:9" x14ac:dyDescent="0.2">
      <c r="B74" s="17" t="s">
        <v>99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</row>
    <row r="75" spans="2:9" x14ac:dyDescent="0.2">
      <c r="B75" s="16" t="s">
        <v>100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</row>
    <row r="76" spans="2:9" x14ac:dyDescent="0.2">
      <c r="B76" s="16" t="s">
        <v>101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</row>
    <row r="77" spans="2:9" x14ac:dyDescent="0.2">
      <c r="B77" s="16" t="s">
        <v>102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2:9" x14ac:dyDescent="0.2">
      <c r="B78" s="17" t="s">
        <v>103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</row>
    <row r="79" spans="2:9" x14ac:dyDescent="0.2">
      <c r="B79" s="16" t="s">
        <v>104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2:9" x14ac:dyDescent="0.2">
      <c r="B80" s="16" t="s">
        <v>105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2:9" x14ac:dyDescent="0.2">
      <c r="B81" s="16" t="s">
        <v>106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</row>
    <row r="82" spans="2:9" x14ac:dyDescent="0.2">
      <c r="B82" s="16" t="s">
        <v>107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2:9" x14ac:dyDescent="0.2">
      <c r="B83" s="16" t="s">
        <v>108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2:9" x14ac:dyDescent="0.2">
      <c r="B84" s="16" t="s">
        <v>109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2:9" x14ac:dyDescent="0.2">
      <c r="B85" s="16" t="s">
        <v>110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2:9" x14ac:dyDescent="0.2">
      <c r="B86" s="10"/>
      <c r="C86" s="4"/>
      <c r="D86" s="4"/>
      <c r="E86" s="4"/>
      <c r="F86" s="4"/>
      <c r="G86" s="4"/>
      <c r="H86" s="4"/>
      <c r="I86" s="4"/>
    </row>
    <row r="87" spans="2:9" x14ac:dyDescent="0.2">
      <c r="B87" s="14" t="s">
        <v>111</v>
      </c>
      <c r="C87" s="3">
        <v>144972730</v>
      </c>
      <c r="D87" s="3">
        <v>114171241.59999999</v>
      </c>
      <c r="E87" s="3">
        <v>94662415.599999994</v>
      </c>
      <c r="F87" s="3">
        <v>114171241.60000001</v>
      </c>
      <c r="G87" s="3">
        <v>94662415.599999994</v>
      </c>
      <c r="H87" s="3">
        <v>0</v>
      </c>
      <c r="I87" s="3">
        <v>164481556</v>
      </c>
    </row>
    <row r="88" spans="2:9" x14ac:dyDescent="0.2">
      <c r="B88" s="17" t="s">
        <v>39</v>
      </c>
      <c r="C88" s="3">
        <v>119565138.98999999</v>
      </c>
      <c r="D88" s="3">
        <v>35385141.399999999</v>
      </c>
      <c r="E88" s="3">
        <v>35385141.399999999</v>
      </c>
      <c r="F88" s="3">
        <v>35385141.400000006</v>
      </c>
      <c r="G88" s="3">
        <v>35385141.400000006</v>
      </c>
      <c r="H88" s="3">
        <v>0</v>
      </c>
      <c r="I88" s="3">
        <v>119565138.99000001</v>
      </c>
    </row>
    <row r="89" spans="2:9" x14ac:dyDescent="0.2">
      <c r="B89" s="16" t="s">
        <v>40</v>
      </c>
      <c r="C89" s="4">
        <v>65283711.240000002</v>
      </c>
      <c r="D89" s="4">
        <v>6104387.0800000001</v>
      </c>
      <c r="E89" s="4">
        <v>6104387.0800000001</v>
      </c>
      <c r="F89" s="4">
        <v>6104387.0800000001</v>
      </c>
      <c r="G89" s="4">
        <v>6104387.0800000001</v>
      </c>
      <c r="H89" s="4">
        <v>0</v>
      </c>
      <c r="I89" s="4">
        <v>65283711.240000002</v>
      </c>
    </row>
    <row r="90" spans="2:9" x14ac:dyDescent="0.2">
      <c r="B90" s="16" t="s">
        <v>41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</row>
    <row r="91" spans="2:9" x14ac:dyDescent="0.2">
      <c r="B91" s="16" t="s">
        <v>42</v>
      </c>
      <c r="C91" s="4">
        <v>10780457.27</v>
      </c>
      <c r="D91" s="4">
        <v>3291252.47</v>
      </c>
      <c r="E91" s="4">
        <v>3291252.47</v>
      </c>
      <c r="F91" s="4">
        <v>3291252.47</v>
      </c>
      <c r="G91" s="4">
        <v>3291252.47</v>
      </c>
      <c r="H91" s="4">
        <v>0</v>
      </c>
      <c r="I91" s="4">
        <v>10780457.27</v>
      </c>
    </row>
    <row r="92" spans="2:9" x14ac:dyDescent="0.2">
      <c r="B92" s="16" t="s">
        <v>43</v>
      </c>
      <c r="C92" s="4">
        <v>21006055.239999998</v>
      </c>
      <c r="D92" s="4">
        <v>15070653.58</v>
      </c>
      <c r="E92" s="4">
        <v>15092652.189999999</v>
      </c>
      <c r="F92" s="4">
        <v>15070653.58</v>
      </c>
      <c r="G92" s="4">
        <v>15092652.189999999</v>
      </c>
      <c r="H92" s="4">
        <v>0</v>
      </c>
      <c r="I92" s="4">
        <v>20984056.629999999</v>
      </c>
    </row>
    <row r="93" spans="2:9" x14ac:dyDescent="0.2">
      <c r="B93" s="16" t="s">
        <v>44</v>
      </c>
      <c r="C93" s="4">
        <v>21048732.449999999</v>
      </c>
      <c r="D93" s="4">
        <v>8380299.75</v>
      </c>
      <c r="E93" s="4">
        <v>8358301.1399999997</v>
      </c>
      <c r="F93" s="4">
        <v>8380299.75</v>
      </c>
      <c r="G93" s="4">
        <v>8358301.1399999997</v>
      </c>
      <c r="H93" s="4">
        <v>0</v>
      </c>
      <c r="I93" s="4">
        <v>21070731.059999999</v>
      </c>
    </row>
    <row r="94" spans="2:9" x14ac:dyDescent="0.2">
      <c r="B94" s="16" t="s">
        <v>45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</row>
    <row r="95" spans="2:9" x14ac:dyDescent="0.2">
      <c r="B95" s="16" t="s">
        <v>46</v>
      </c>
      <c r="C95" s="4">
        <v>1446182.79</v>
      </c>
      <c r="D95" s="4">
        <v>2538548.52</v>
      </c>
      <c r="E95" s="4">
        <v>2538548.52</v>
      </c>
      <c r="F95" s="4">
        <v>2538548.52</v>
      </c>
      <c r="G95" s="4">
        <v>2538548.52</v>
      </c>
      <c r="H95" s="4">
        <v>0</v>
      </c>
      <c r="I95" s="4">
        <v>1446182.79</v>
      </c>
    </row>
    <row r="96" spans="2:9" x14ac:dyDescent="0.2">
      <c r="B96" s="17" t="s">
        <v>47</v>
      </c>
      <c r="C96" s="3">
        <v>13271508</v>
      </c>
      <c r="D96" s="3">
        <v>9921540.2100000009</v>
      </c>
      <c r="E96" s="3">
        <v>9921540.2100000009</v>
      </c>
      <c r="F96" s="3">
        <v>9921540.2100000009</v>
      </c>
      <c r="G96" s="3">
        <v>9921540.2100000009</v>
      </c>
      <c r="H96" s="3">
        <v>0</v>
      </c>
      <c r="I96" s="3">
        <v>13271508</v>
      </c>
    </row>
    <row r="97" spans="2:9" x14ac:dyDescent="0.2">
      <c r="B97" s="16" t="s">
        <v>48</v>
      </c>
      <c r="C97" s="4">
        <v>532840.17000000004</v>
      </c>
      <c r="D97" s="4">
        <v>407836.86</v>
      </c>
      <c r="E97" s="4">
        <v>430586.61</v>
      </c>
      <c r="F97" s="4">
        <v>407836.86</v>
      </c>
      <c r="G97" s="4">
        <v>430586.61</v>
      </c>
      <c r="H97" s="4">
        <v>0</v>
      </c>
      <c r="I97" s="4">
        <v>510090.42</v>
      </c>
    </row>
    <row r="98" spans="2:9" x14ac:dyDescent="0.2">
      <c r="B98" s="16" t="s">
        <v>49</v>
      </c>
      <c r="C98" s="4">
        <v>15460.75</v>
      </c>
      <c r="D98" s="4">
        <v>42604.12</v>
      </c>
      <c r="E98" s="4">
        <v>48397.84</v>
      </c>
      <c r="F98" s="4">
        <v>42604.12</v>
      </c>
      <c r="G98" s="4">
        <v>48397.84</v>
      </c>
      <c r="H98" s="4">
        <v>0</v>
      </c>
      <c r="I98" s="4">
        <v>9667.0300000000007</v>
      </c>
    </row>
    <row r="99" spans="2:9" x14ac:dyDescent="0.2">
      <c r="B99" s="16" t="s">
        <v>50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</row>
    <row r="100" spans="2:9" x14ac:dyDescent="0.2">
      <c r="B100" s="16" t="s">
        <v>51</v>
      </c>
      <c r="C100" s="4">
        <v>169287.42</v>
      </c>
      <c r="D100" s="4">
        <v>332591.78999999998</v>
      </c>
      <c r="E100" s="4">
        <v>363063.08</v>
      </c>
      <c r="F100" s="4">
        <v>332591.78999999998</v>
      </c>
      <c r="G100" s="4">
        <v>363063.08</v>
      </c>
      <c r="H100" s="4">
        <v>0</v>
      </c>
      <c r="I100" s="4">
        <v>138816.13</v>
      </c>
    </row>
    <row r="101" spans="2:9" x14ac:dyDescent="0.2">
      <c r="B101" s="18" t="s">
        <v>52</v>
      </c>
      <c r="C101" s="4">
        <v>1122381.5</v>
      </c>
      <c r="D101" s="4">
        <v>465813.41</v>
      </c>
      <c r="E101" s="4">
        <v>528368.28</v>
      </c>
      <c r="F101" s="4">
        <v>465813.41</v>
      </c>
      <c r="G101" s="4">
        <v>528368.28</v>
      </c>
      <c r="H101" s="4">
        <v>0</v>
      </c>
      <c r="I101" s="4">
        <v>1059826.6299999999</v>
      </c>
    </row>
    <row r="102" spans="2:9" x14ac:dyDescent="0.2">
      <c r="B102" s="16" t="s">
        <v>53</v>
      </c>
      <c r="C102" s="4">
        <v>6088369.2199999997</v>
      </c>
      <c r="D102" s="4">
        <v>1959272.75</v>
      </c>
      <c r="E102" s="4">
        <v>1959272.75</v>
      </c>
      <c r="F102" s="4">
        <v>1959272.75</v>
      </c>
      <c r="G102" s="4">
        <v>1959272.75</v>
      </c>
      <c r="H102" s="4">
        <v>0</v>
      </c>
      <c r="I102" s="4">
        <v>6088369.2199999997</v>
      </c>
    </row>
    <row r="103" spans="2:9" x14ac:dyDescent="0.2">
      <c r="B103" s="16" t="s">
        <v>54</v>
      </c>
      <c r="C103" s="4">
        <v>1339404.26</v>
      </c>
      <c r="D103" s="4">
        <v>3004092.95</v>
      </c>
      <c r="E103" s="4">
        <v>2939950.5</v>
      </c>
      <c r="F103" s="4">
        <v>3004092.95</v>
      </c>
      <c r="G103" s="4">
        <v>2939950.5</v>
      </c>
      <c r="H103" s="4">
        <v>0</v>
      </c>
      <c r="I103" s="4">
        <v>1403546.71</v>
      </c>
    </row>
    <row r="104" spans="2:9" x14ac:dyDescent="0.2">
      <c r="B104" s="16" t="s">
        <v>55</v>
      </c>
      <c r="C104" s="4">
        <v>0</v>
      </c>
      <c r="D104" s="4">
        <v>109680</v>
      </c>
      <c r="E104" s="4">
        <v>0</v>
      </c>
      <c r="F104" s="4">
        <v>109680</v>
      </c>
      <c r="G104" s="4">
        <v>0</v>
      </c>
      <c r="H104" s="4">
        <v>0</v>
      </c>
      <c r="I104" s="4">
        <v>109680</v>
      </c>
    </row>
    <row r="105" spans="2:9" x14ac:dyDescent="0.2">
      <c r="B105" s="16" t="s">
        <v>56</v>
      </c>
      <c r="C105" s="4">
        <v>4003764.68</v>
      </c>
      <c r="D105" s="4">
        <v>3599648.33</v>
      </c>
      <c r="E105" s="4">
        <v>3651901.15</v>
      </c>
      <c r="F105" s="4">
        <v>3599648.33</v>
      </c>
      <c r="G105" s="4">
        <v>3651901.15</v>
      </c>
      <c r="H105" s="4">
        <v>0</v>
      </c>
      <c r="I105" s="4">
        <v>3951511.86</v>
      </c>
    </row>
    <row r="106" spans="2:9" x14ac:dyDescent="0.2">
      <c r="B106" s="17" t="s">
        <v>57</v>
      </c>
      <c r="C106" s="3">
        <v>11560083.010000002</v>
      </c>
      <c r="D106" s="3">
        <v>12513403.41</v>
      </c>
      <c r="E106" s="3">
        <v>12513403.409999998</v>
      </c>
      <c r="F106" s="3">
        <v>12513403.41</v>
      </c>
      <c r="G106" s="3">
        <v>12513403.409999998</v>
      </c>
      <c r="H106" s="3">
        <v>0</v>
      </c>
      <c r="I106" s="3">
        <v>11560083.01</v>
      </c>
    </row>
    <row r="107" spans="2:9" x14ac:dyDescent="0.2">
      <c r="B107" s="16" t="s">
        <v>58</v>
      </c>
      <c r="C107" s="4">
        <v>1903680.24</v>
      </c>
      <c r="D107" s="4">
        <v>1190914.69</v>
      </c>
      <c r="E107" s="4">
        <v>1355958.49</v>
      </c>
      <c r="F107" s="4">
        <v>1190914.69</v>
      </c>
      <c r="G107" s="4">
        <v>1355958.49</v>
      </c>
      <c r="H107" s="4">
        <v>0</v>
      </c>
      <c r="I107" s="4">
        <v>1738636.44</v>
      </c>
    </row>
    <row r="108" spans="2:9" x14ac:dyDescent="0.2">
      <c r="B108" s="16" t="s">
        <v>59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2:9" x14ac:dyDescent="0.2">
      <c r="B109" s="16" t="s">
        <v>60</v>
      </c>
      <c r="C109" s="4">
        <v>473437.84</v>
      </c>
      <c r="D109" s="4">
        <v>813642.67</v>
      </c>
      <c r="E109" s="4">
        <v>795514.71</v>
      </c>
      <c r="F109" s="4">
        <v>813642.67</v>
      </c>
      <c r="G109" s="4">
        <v>795514.71</v>
      </c>
      <c r="H109" s="4">
        <v>0</v>
      </c>
      <c r="I109" s="4">
        <v>491565.8</v>
      </c>
    </row>
    <row r="110" spans="2:9" x14ac:dyDescent="0.2">
      <c r="B110" s="16" t="s">
        <v>61</v>
      </c>
      <c r="C110" s="4">
        <v>1516787.11</v>
      </c>
      <c r="D110" s="4">
        <v>4506262.6500000004</v>
      </c>
      <c r="E110" s="4">
        <v>4827588.47</v>
      </c>
      <c r="F110" s="4">
        <v>4506262.6500000004</v>
      </c>
      <c r="G110" s="4">
        <v>4827588.47</v>
      </c>
      <c r="H110" s="4">
        <v>0</v>
      </c>
      <c r="I110" s="4">
        <v>1195461.29</v>
      </c>
    </row>
    <row r="111" spans="2:9" x14ac:dyDescent="0.2">
      <c r="B111" s="16" t="s">
        <v>62</v>
      </c>
      <c r="C111" s="4">
        <v>1560025.62</v>
      </c>
      <c r="D111" s="4">
        <v>1793958.3</v>
      </c>
      <c r="E111" s="4">
        <v>1434033.36</v>
      </c>
      <c r="F111" s="4">
        <v>1793958.3</v>
      </c>
      <c r="G111" s="4">
        <v>1434033.36</v>
      </c>
      <c r="H111" s="4">
        <v>0</v>
      </c>
      <c r="I111" s="4">
        <v>1919950.56</v>
      </c>
    </row>
    <row r="112" spans="2:9" x14ac:dyDescent="0.2">
      <c r="B112" s="16" t="s">
        <v>63</v>
      </c>
      <c r="C112" s="4">
        <v>111106.82</v>
      </c>
      <c r="D112" s="4">
        <v>181068.08</v>
      </c>
      <c r="E112" s="4">
        <v>155926.9</v>
      </c>
      <c r="F112" s="4">
        <v>181068.08</v>
      </c>
      <c r="G112" s="4">
        <v>155926.9</v>
      </c>
      <c r="H112" s="4">
        <v>0</v>
      </c>
      <c r="I112" s="4">
        <v>136248</v>
      </c>
    </row>
    <row r="113" spans="2:9" x14ac:dyDescent="0.2">
      <c r="B113" s="16" t="s">
        <v>64</v>
      </c>
      <c r="C113" s="4">
        <v>21806.32</v>
      </c>
      <c r="D113" s="4">
        <v>31361.98</v>
      </c>
      <c r="E113" s="4">
        <v>36678.75</v>
      </c>
      <c r="F113" s="4">
        <v>31361.98</v>
      </c>
      <c r="G113" s="4">
        <v>36678.75</v>
      </c>
      <c r="H113" s="4">
        <v>0</v>
      </c>
      <c r="I113" s="4">
        <v>16489.55</v>
      </c>
    </row>
    <row r="114" spans="2:9" x14ac:dyDescent="0.2">
      <c r="B114" s="16" t="s">
        <v>65</v>
      </c>
      <c r="C114" s="4">
        <v>1148253.77</v>
      </c>
      <c r="D114" s="4">
        <v>1583157.4</v>
      </c>
      <c r="E114" s="4">
        <v>1360127.54</v>
      </c>
      <c r="F114" s="4">
        <v>1583157.4</v>
      </c>
      <c r="G114" s="4">
        <v>1360127.54</v>
      </c>
      <c r="H114" s="4">
        <v>0</v>
      </c>
      <c r="I114" s="4">
        <v>1371283.63</v>
      </c>
    </row>
    <row r="115" spans="2:9" x14ac:dyDescent="0.2">
      <c r="B115" s="16" t="s">
        <v>66</v>
      </c>
      <c r="C115" s="4">
        <v>4824985.29</v>
      </c>
      <c r="D115" s="4">
        <v>2413037.64</v>
      </c>
      <c r="E115" s="4">
        <v>2547575.19</v>
      </c>
      <c r="F115" s="4">
        <v>2413037.64</v>
      </c>
      <c r="G115" s="4">
        <v>2547575.19</v>
      </c>
      <c r="H115" s="4">
        <v>0</v>
      </c>
      <c r="I115" s="4">
        <v>4690447.74</v>
      </c>
    </row>
    <row r="116" spans="2:9" x14ac:dyDescent="0.2">
      <c r="B116" s="17" t="s">
        <v>67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</row>
    <row r="117" spans="2:9" x14ac:dyDescent="0.2">
      <c r="B117" s="16" t="s">
        <v>68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2:9" x14ac:dyDescent="0.2">
      <c r="B118" s="16" t="s">
        <v>69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</row>
    <row r="119" spans="2:9" x14ac:dyDescent="0.2">
      <c r="B119" s="16" t="s">
        <v>70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</row>
    <row r="120" spans="2:9" x14ac:dyDescent="0.2">
      <c r="B120" s="16" t="s">
        <v>71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</row>
    <row r="121" spans="2:9" x14ac:dyDescent="0.2">
      <c r="B121" s="16" t="s">
        <v>72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</row>
    <row r="122" spans="2:9" x14ac:dyDescent="0.2">
      <c r="B122" s="16" t="s">
        <v>73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0</v>
      </c>
    </row>
    <row r="123" spans="2:9" x14ac:dyDescent="0.2">
      <c r="B123" s="16" t="s">
        <v>74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</row>
    <row r="124" spans="2:9" x14ac:dyDescent="0.2">
      <c r="B124" s="16" t="s">
        <v>75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</row>
    <row r="125" spans="2:9" x14ac:dyDescent="0.2">
      <c r="B125" s="16" t="s">
        <v>76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</row>
    <row r="126" spans="2:9" x14ac:dyDescent="0.2">
      <c r="B126" s="17" t="s">
        <v>77</v>
      </c>
      <c r="C126" s="3">
        <v>576000</v>
      </c>
      <c r="D126" s="3">
        <v>56351156.579999998</v>
      </c>
      <c r="E126" s="3">
        <v>36842330.579999998</v>
      </c>
      <c r="F126" s="3">
        <v>56351156.579999998</v>
      </c>
      <c r="G126" s="3">
        <v>36842330.579999998</v>
      </c>
      <c r="H126" s="3">
        <v>0</v>
      </c>
      <c r="I126" s="3">
        <v>20084826</v>
      </c>
    </row>
    <row r="127" spans="2:9" x14ac:dyDescent="0.2">
      <c r="B127" s="16" t="s">
        <v>78</v>
      </c>
      <c r="C127" s="4">
        <v>576000</v>
      </c>
      <c r="D127" s="4">
        <v>4036684.86</v>
      </c>
      <c r="E127" s="4">
        <v>4088967.96</v>
      </c>
      <c r="F127" s="4">
        <v>4036684.86</v>
      </c>
      <c r="G127" s="4">
        <v>4088967.96</v>
      </c>
      <c r="H127" s="4">
        <v>0</v>
      </c>
      <c r="I127" s="4">
        <v>523716.9</v>
      </c>
    </row>
    <row r="128" spans="2:9" x14ac:dyDescent="0.2">
      <c r="B128" s="16" t="s">
        <v>79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</row>
    <row r="129" spans="2:9" x14ac:dyDescent="0.2">
      <c r="B129" s="16" t="s">
        <v>80</v>
      </c>
      <c r="C129" s="4">
        <v>0</v>
      </c>
      <c r="D129" s="4">
        <v>1594136</v>
      </c>
      <c r="E129" s="4">
        <v>1195602</v>
      </c>
      <c r="F129" s="4">
        <v>1594136</v>
      </c>
      <c r="G129" s="4">
        <v>1195602</v>
      </c>
      <c r="H129" s="4">
        <v>0</v>
      </c>
      <c r="I129" s="4">
        <v>398534</v>
      </c>
    </row>
    <row r="130" spans="2:9" x14ac:dyDescent="0.2">
      <c r="B130" s="16" t="s">
        <v>81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</row>
    <row r="131" spans="2:9" x14ac:dyDescent="0.2">
      <c r="B131" s="16" t="s">
        <v>82</v>
      </c>
      <c r="C131" s="4">
        <v>0</v>
      </c>
      <c r="D131" s="4">
        <v>29234240</v>
      </c>
      <c r="E131" s="4">
        <v>21925680</v>
      </c>
      <c r="F131" s="4">
        <v>29234240</v>
      </c>
      <c r="G131" s="4">
        <v>21925680</v>
      </c>
      <c r="H131" s="4">
        <v>0</v>
      </c>
      <c r="I131" s="4">
        <v>7308560</v>
      </c>
    </row>
    <row r="132" spans="2:9" x14ac:dyDescent="0.2">
      <c r="B132" s="16" t="s">
        <v>83</v>
      </c>
      <c r="C132" s="4">
        <v>0</v>
      </c>
      <c r="D132" s="4">
        <v>21486095.719999999</v>
      </c>
      <c r="E132" s="4">
        <v>9632080.6199999992</v>
      </c>
      <c r="F132" s="4">
        <v>21486095.719999999</v>
      </c>
      <c r="G132" s="4">
        <v>9632080.6199999992</v>
      </c>
      <c r="H132" s="4">
        <v>0</v>
      </c>
      <c r="I132" s="4">
        <v>11854015.1</v>
      </c>
    </row>
    <row r="133" spans="2:9" x14ac:dyDescent="0.2">
      <c r="B133" s="16" t="s">
        <v>84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</row>
    <row r="134" spans="2:9" x14ac:dyDescent="0.2">
      <c r="B134" s="16" t="s">
        <v>85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</row>
    <row r="135" spans="2:9" x14ac:dyDescent="0.2">
      <c r="B135" s="16" t="s">
        <v>86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</row>
    <row r="136" spans="2:9" x14ac:dyDescent="0.2">
      <c r="B136" s="17" t="s">
        <v>87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</row>
    <row r="137" spans="2:9" x14ac:dyDescent="0.2">
      <c r="B137" s="16" t="s">
        <v>88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</row>
    <row r="138" spans="2:9" x14ac:dyDescent="0.2">
      <c r="B138" s="16" t="s">
        <v>89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</row>
    <row r="139" spans="2:9" x14ac:dyDescent="0.2">
      <c r="B139" s="16" t="s">
        <v>90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</row>
    <row r="140" spans="2:9" x14ac:dyDescent="0.2">
      <c r="B140" s="17" t="s">
        <v>91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</row>
    <row r="141" spans="2:9" x14ac:dyDescent="0.2">
      <c r="B141" s="16" t="s">
        <v>92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</row>
    <row r="142" spans="2:9" x14ac:dyDescent="0.2">
      <c r="B142" s="16" t="s">
        <v>93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</row>
    <row r="143" spans="2:9" x14ac:dyDescent="0.2">
      <c r="B143" s="16" t="s">
        <v>94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</row>
    <row r="144" spans="2:9" x14ac:dyDescent="0.2">
      <c r="B144" s="16" t="s">
        <v>95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</row>
    <row r="145" spans="2:9" x14ac:dyDescent="0.2">
      <c r="B145" s="16" t="s">
        <v>96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</row>
    <row r="146" spans="2:9" x14ac:dyDescent="0.2">
      <c r="B146" s="16" t="s">
        <v>97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0</v>
      </c>
    </row>
    <row r="147" spans="2:9" x14ac:dyDescent="0.2">
      <c r="B147" s="16" t="s">
        <v>98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</row>
    <row r="148" spans="2:9" x14ac:dyDescent="0.2">
      <c r="B148" s="17" t="s">
        <v>99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</row>
    <row r="149" spans="2:9" x14ac:dyDescent="0.2">
      <c r="B149" s="16" t="s">
        <v>100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</row>
    <row r="150" spans="2:9" x14ac:dyDescent="0.2">
      <c r="B150" s="16" t="s">
        <v>101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0</v>
      </c>
    </row>
    <row r="151" spans="2:9" x14ac:dyDescent="0.2">
      <c r="B151" s="16" t="s">
        <v>102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</row>
    <row r="152" spans="2:9" x14ac:dyDescent="0.2">
      <c r="B152" s="17" t="s">
        <v>103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</row>
    <row r="153" spans="2:9" x14ac:dyDescent="0.2">
      <c r="B153" s="16" t="s">
        <v>104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</row>
    <row r="154" spans="2:9" x14ac:dyDescent="0.2">
      <c r="B154" s="16" t="s">
        <v>105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</row>
    <row r="155" spans="2:9" x14ac:dyDescent="0.2">
      <c r="B155" s="16" t="s">
        <v>106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</row>
    <row r="156" spans="2:9" x14ac:dyDescent="0.2">
      <c r="B156" s="18" t="s">
        <v>107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</row>
    <row r="157" spans="2:9" x14ac:dyDescent="0.2">
      <c r="B157" s="16" t="s">
        <v>108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</row>
    <row r="158" spans="2:9" x14ac:dyDescent="0.2">
      <c r="B158" s="16" t="s">
        <v>109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0</v>
      </c>
    </row>
    <row r="159" spans="2:9" x14ac:dyDescent="0.2">
      <c r="B159" s="16" t="s">
        <v>110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</row>
    <row r="160" spans="2:9" x14ac:dyDescent="0.2">
      <c r="B160" s="11"/>
      <c r="C160" s="5"/>
      <c r="D160" s="5"/>
      <c r="E160" s="5"/>
      <c r="F160" s="5"/>
      <c r="G160" s="5"/>
      <c r="H160" s="5"/>
      <c r="I160" s="5"/>
    </row>
    <row r="161" spans="2:9" x14ac:dyDescent="0.2">
      <c r="B161" s="15" t="s">
        <v>112</v>
      </c>
      <c r="C161" s="6">
        <v>144972730</v>
      </c>
      <c r="D161" s="6">
        <v>114171241.59999999</v>
      </c>
      <c r="E161" s="6">
        <v>94662415.599999994</v>
      </c>
      <c r="F161" s="6">
        <v>114171241.60000001</v>
      </c>
      <c r="G161" s="6">
        <v>94662415.599999994</v>
      </c>
      <c r="H161" s="6">
        <v>0</v>
      </c>
      <c r="I161" s="6">
        <v>164481556</v>
      </c>
    </row>
    <row r="162" spans="2:9" x14ac:dyDescent="0.2">
      <c r="B162" s="12"/>
      <c r="C162" s="7"/>
      <c r="D162" s="7"/>
      <c r="E162" s="7"/>
      <c r="F162" s="7"/>
      <c r="G162" s="7"/>
      <c r="H162" s="7"/>
      <c r="I162" s="7"/>
    </row>
  </sheetData>
  <protectedRanges>
    <protectedRange sqref="C87:I87 C13:I13" name="Rango1_2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0866141732283472" right="0.70866141732283472" top="0.74803149606299213" bottom="0.74803149606299213" header="0.31496062992125984" footer="0.31496062992125984"/>
  <pageSetup paperSize="9" scale="5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ED36-AEDE-4F53-ACE3-5C39F056F317}">
  <dimension ref="A1:F34"/>
  <sheetViews>
    <sheetView showGridLines="0" workbookViewId="0">
      <selection activeCell="C15" sqref="C15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.6640625" style="1" customWidth="1"/>
    <col min="6" max="6" width="16.33203125" style="1" customWidth="1"/>
    <col min="7" max="16384" width="12" style="1"/>
  </cols>
  <sheetData>
    <row r="1" spans="1:6" x14ac:dyDescent="0.2">
      <c r="B1" s="75" t="str">
        <f>'Notas de Disciplina Financiera'!A1</f>
        <v>Patronato de Bomberos de León, GTO</v>
      </c>
      <c r="C1" s="75"/>
      <c r="D1" s="75"/>
      <c r="E1" s="40" t="s">
        <v>0</v>
      </c>
      <c r="F1" s="41">
        <f>'Notas de Disciplina Financiera'!D1</f>
        <v>2026</v>
      </c>
    </row>
    <row r="2" spans="1:6" x14ac:dyDescent="0.2">
      <c r="B2" s="75" t="s">
        <v>1</v>
      </c>
      <c r="C2" s="75"/>
      <c r="D2" s="75"/>
      <c r="E2" s="40" t="s">
        <v>2</v>
      </c>
      <c r="F2" s="41" t="str">
        <f>'Notas de Disciplina Financiera'!D2</f>
        <v>Trimestral</v>
      </c>
    </row>
    <row r="3" spans="1:6" x14ac:dyDescent="0.2">
      <c r="B3" s="75" t="str">
        <f>'Notas de Disciplina Financiera'!A3</f>
        <v>Correspondiente del 01 de enero de 2026 al 30 de septiembre 2026</v>
      </c>
      <c r="C3" s="75"/>
      <c r="D3" s="75"/>
      <c r="E3" s="40" t="s">
        <v>4</v>
      </c>
      <c r="F3" s="41">
        <f>'Notas de Disciplina Financiera'!D3</f>
        <v>3</v>
      </c>
    </row>
    <row r="5" spans="1:6" ht="12" thickBot="1" x14ac:dyDescent="0.25">
      <c r="C5" s="43" t="s">
        <v>113</v>
      </c>
    </row>
    <row r="6" spans="1:6" x14ac:dyDescent="0.2">
      <c r="B6" s="84" t="str">
        <f>B1</f>
        <v>Patronato de Bomberos de León, GTO</v>
      </c>
      <c r="C6" s="85"/>
      <c r="D6" s="85"/>
      <c r="E6" s="85"/>
      <c r="F6" s="86"/>
    </row>
    <row r="7" spans="1:6" x14ac:dyDescent="0.2">
      <c r="B7" s="87" t="s">
        <v>114</v>
      </c>
      <c r="C7" s="88"/>
      <c r="D7" s="88"/>
      <c r="E7" s="88"/>
      <c r="F7" s="89"/>
    </row>
    <row r="8" spans="1:6" x14ac:dyDescent="0.2">
      <c r="B8" s="90" t="s">
        <v>154</v>
      </c>
      <c r="C8" s="91"/>
      <c r="D8" s="91"/>
      <c r="E8" s="91"/>
      <c r="F8" s="92"/>
    </row>
    <row r="9" spans="1:6" ht="22.5" x14ac:dyDescent="0.2">
      <c r="B9" s="82" t="s">
        <v>115</v>
      </c>
      <c r="C9" s="83" t="s">
        <v>116</v>
      </c>
      <c r="D9" s="67" t="s">
        <v>117</v>
      </c>
      <c r="E9" s="67" t="s">
        <v>118</v>
      </c>
      <c r="F9" s="68" t="s">
        <v>119</v>
      </c>
    </row>
    <row r="10" spans="1:6" x14ac:dyDescent="0.2">
      <c r="A10" s="42"/>
      <c r="B10" s="82"/>
      <c r="C10" s="83"/>
      <c r="D10" s="67" t="s">
        <v>120</v>
      </c>
      <c r="E10" s="67" t="s">
        <v>121</v>
      </c>
      <c r="F10" s="68" t="s">
        <v>122</v>
      </c>
    </row>
    <row r="11" spans="1:6" x14ac:dyDescent="0.2">
      <c r="B11" s="52"/>
      <c r="C11" s="53" t="s">
        <v>123</v>
      </c>
      <c r="D11" s="54">
        <f>SUM(D12:D20)</f>
        <v>0</v>
      </c>
      <c r="E11" s="54">
        <f t="shared" ref="E11:F11" si="0">SUM(E12:E20)</f>
        <v>0</v>
      </c>
      <c r="F11" s="55">
        <f t="shared" si="0"/>
        <v>0</v>
      </c>
    </row>
    <row r="12" spans="1:6" x14ac:dyDescent="0.2">
      <c r="B12" s="56">
        <v>1000</v>
      </c>
      <c r="C12" s="57" t="s">
        <v>124</v>
      </c>
      <c r="D12" s="58">
        <v>0</v>
      </c>
      <c r="E12" s="58">
        <v>0</v>
      </c>
      <c r="F12" s="59">
        <v>0</v>
      </c>
    </row>
    <row r="13" spans="1:6" x14ac:dyDescent="0.2">
      <c r="B13" s="56">
        <v>2000</v>
      </c>
      <c r="C13" s="57" t="s">
        <v>125</v>
      </c>
      <c r="D13" s="58">
        <v>0</v>
      </c>
      <c r="E13" s="58">
        <v>0</v>
      </c>
      <c r="F13" s="59">
        <v>0</v>
      </c>
    </row>
    <row r="14" spans="1:6" x14ac:dyDescent="0.2">
      <c r="B14" s="56">
        <v>3000</v>
      </c>
      <c r="C14" s="57" t="s">
        <v>126</v>
      </c>
      <c r="D14" s="58">
        <v>0</v>
      </c>
      <c r="E14" s="58">
        <v>0</v>
      </c>
      <c r="F14" s="59">
        <v>0</v>
      </c>
    </row>
    <row r="15" spans="1:6" x14ac:dyDescent="0.2">
      <c r="B15" s="56">
        <v>4000</v>
      </c>
      <c r="C15" s="57" t="s">
        <v>127</v>
      </c>
      <c r="D15" s="58">
        <v>0</v>
      </c>
      <c r="E15" s="58">
        <v>0</v>
      </c>
      <c r="F15" s="59">
        <v>0</v>
      </c>
    </row>
    <row r="16" spans="1:6" x14ac:dyDescent="0.2">
      <c r="B16" s="56">
        <v>5000</v>
      </c>
      <c r="C16" s="57" t="s">
        <v>128</v>
      </c>
      <c r="D16" s="58">
        <v>0</v>
      </c>
      <c r="E16" s="58">
        <v>0</v>
      </c>
      <c r="F16" s="59">
        <v>0</v>
      </c>
    </row>
    <row r="17" spans="2:6" x14ac:dyDescent="0.2">
      <c r="B17" s="56">
        <v>6000</v>
      </c>
      <c r="C17" s="57" t="s">
        <v>129</v>
      </c>
      <c r="D17" s="58">
        <v>0</v>
      </c>
      <c r="E17" s="58">
        <v>0</v>
      </c>
      <c r="F17" s="59">
        <v>0</v>
      </c>
    </row>
    <row r="18" spans="2:6" x14ac:dyDescent="0.2">
      <c r="B18" s="56">
        <v>7000</v>
      </c>
      <c r="C18" s="57" t="s">
        <v>130</v>
      </c>
      <c r="D18" s="58">
        <v>0</v>
      </c>
      <c r="E18" s="58">
        <v>0</v>
      </c>
      <c r="F18" s="59">
        <v>0</v>
      </c>
    </row>
    <row r="19" spans="2:6" x14ac:dyDescent="0.2">
      <c r="B19" s="56">
        <v>8000</v>
      </c>
      <c r="C19" s="57" t="s">
        <v>131</v>
      </c>
      <c r="D19" s="58">
        <v>0</v>
      </c>
      <c r="E19" s="58">
        <v>0</v>
      </c>
      <c r="F19" s="59">
        <v>0</v>
      </c>
    </row>
    <row r="20" spans="2:6" x14ac:dyDescent="0.2">
      <c r="B20" s="56">
        <v>9000</v>
      </c>
      <c r="C20" s="57" t="s">
        <v>132</v>
      </c>
      <c r="D20" s="58">
        <v>0</v>
      </c>
      <c r="E20" s="58">
        <v>0</v>
      </c>
      <c r="F20" s="59">
        <v>0</v>
      </c>
    </row>
    <row r="21" spans="2:6" x14ac:dyDescent="0.2">
      <c r="B21" s="56"/>
      <c r="C21" s="60" t="s">
        <v>133</v>
      </c>
      <c r="D21" s="61">
        <v>108653030.35000001</v>
      </c>
      <c r="E21" s="61">
        <v>108653030.35000001</v>
      </c>
      <c r="F21" s="62">
        <f t="shared" ref="F21" si="1">SUM(F22:F30)</f>
        <v>0</v>
      </c>
    </row>
    <row r="22" spans="2:6" x14ac:dyDescent="0.2">
      <c r="B22" s="56">
        <v>1000</v>
      </c>
      <c r="C22" s="57" t="s">
        <v>124</v>
      </c>
      <c r="D22" s="58">
        <v>87938572.030000001</v>
      </c>
      <c r="E22" s="58">
        <v>87938572.030000001</v>
      </c>
      <c r="F22" s="59">
        <v>0</v>
      </c>
    </row>
    <row r="23" spans="2:6" x14ac:dyDescent="0.2">
      <c r="B23" s="56">
        <v>2000</v>
      </c>
      <c r="C23" s="57" t="s">
        <v>125</v>
      </c>
      <c r="D23" s="58">
        <v>11283923.890000001</v>
      </c>
      <c r="E23" s="58">
        <v>11283923.890000001</v>
      </c>
      <c r="F23" s="59">
        <v>0</v>
      </c>
    </row>
    <row r="24" spans="2:6" x14ac:dyDescent="0.2">
      <c r="B24" s="56">
        <v>3000</v>
      </c>
      <c r="C24" s="57" t="s">
        <v>126</v>
      </c>
      <c r="D24" s="58">
        <v>8865286.0700000003</v>
      </c>
      <c r="E24" s="58">
        <v>8865286.0700000003</v>
      </c>
      <c r="F24" s="59">
        <v>0</v>
      </c>
    </row>
    <row r="25" spans="2:6" x14ac:dyDescent="0.2">
      <c r="B25" s="56">
        <v>4000</v>
      </c>
      <c r="C25" s="57" t="s">
        <v>127</v>
      </c>
      <c r="D25" s="58">
        <v>0</v>
      </c>
      <c r="E25" s="58">
        <v>0</v>
      </c>
      <c r="F25" s="59">
        <v>0</v>
      </c>
    </row>
    <row r="26" spans="2:6" x14ac:dyDescent="0.2">
      <c r="B26" s="56">
        <v>5000</v>
      </c>
      <c r="C26" s="57" t="s">
        <v>128</v>
      </c>
      <c r="D26" s="58">
        <v>565248.36</v>
      </c>
      <c r="E26" s="58">
        <v>565248.36</v>
      </c>
      <c r="F26" s="59">
        <v>0</v>
      </c>
    </row>
    <row r="27" spans="2:6" x14ac:dyDescent="0.2">
      <c r="B27" s="56">
        <v>6000</v>
      </c>
      <c r="C27" s="57" t="s">
        <v>129</v>
      </c>
      <c r="D27" s="58">
        <v>0</v>
      </c>
      <c r="E27" s="58">
        <v>0</v>
      </c>
      <c r="F27" s="59">
        <v>0</v>
      </c>
    </row>
    <row r="28" spans="2:6" x14ac:dyDescent="0.2">
      <c r="B28" s="56">
        <v>7000</v>
      </c>
      <c r="C28" s="57" t="s">
        <v>130</v>
      </c>
      <c r="D28" s="58">
        <v>0</v>
      </c>
      <c r="E28" s="58">
        <v>0</v>
      </c>
      <c r="F28" s="59">
        <v>0</v>
      </c>
    </row>
    <row r="29" spans="2:6" x14ac:dyDescent="0.2">
      <c r="B29" s="56">
        <v>8000</v>
      </c>
      <c r="C29" s="57" t="s">
        <v>131</v>
      </c>
      <c r="D29" s="58">
        <v>0</v>
      </c>
      <c r="E29" s="58">
        <v>0</v>
      </c>
      <c r="F29" s="59">
        <v>0</v>
      </c>
    </row>
    <row r="30" spans="2:6" x14ac:dyDescent="0.2">
      <c r="B30" s="63">
        <v>9000</v>
      </c>
      <c r="C30" s="64" t="s">
        <v>132</v>
      </c>
      <c r="D30" s="65">
        <v>0</v>
      </c>
      <c r="E30" s="65">
        <v>0</v>
      </c>
      <c r="F30" s="66">
        <v>0</v>
      </c>
    </row>
    <row r="31" spans="2:6" ht="12" thickBot="1" x14ac:dyDescent="0.25">
      <c r="B31" s="48"/>
      <c r="C31" s="49" t="s">
        <v>36</v>
      </c>
      <c r="D31" s="50">
        <v>108653030.35000001</v>
      </c>
      <c r="E31" s="50">
        <v>108653030.35000001</v>
      </c>
      <c r="F31" s="51">
        <f t="shared" ref="F31" si="2">F11+F21</f>
        <v>0</v>
      </c>
    </row>
    <row r="33" spans="3:3" x14ac:dyDescent="0.2">
      <c r="C33" s="70" t="s">
        <v>134</v>
      </c>
    </row>
    <row r="34" spans="3:3" x14ac:dyDescent="0.2">
      <c r="C34" s="69" t="s">
        <v>135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location="'NDF-03 (I)'!B30" display="Favor de ver el instructivo de esta nota (NDF-03):" xr:uid="{BDCBC3C6-28DF-40CD-AACA-A522797C3CB5}"/>
  </hyperlinks>
  <pageMargins left="0.7" right="0.7" top="0.75" bottom="0.75" header="0.3" footer="0.3"/>
  <pageSetup paperSize="9" orientation="landscape" horizontalDpi="0" verticalDpi="0" r:id="rId1"/>
  <ignoredErrors>
    <ignoredError sqref="F21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0919-5250-4BAD-A2AE-83735BD99FFC}">
  <dimension ref="A1:F19"/>
  <sheetViews>
    <sheetView showGridLines="0" workbookViewId="0">
      <selection activeCell="C40" sqref="C40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5" t="str">
        <f>'Notas de Disciplina Financiera'!A1</f>
        <v>Patronato de Bomberos de León, GTO</v>
      </c>
      <c r="C1" s="75"/>
      <c r="D1" s="75"/>
      <c r="E1" s="40" t="s">
        <v>0</v>
      </c>
      <c r="F1" s="41">
        <f>'Notas de Disciplina Financiera'!D1</f>
        <v>2026</v>
      </c>
    </row>
    <row r="2" spans="1:6" x14ac:dyDescent="0.2">
      <c r="B2" s="75" t="s">
        <v>1</v>
      </c>
      <c r="C2" s="75"/>
      <c r="D2" s="75"/>
      <c r="E2" s="40" t="s">
        <v>2</v>
      </c>
      <c r="F2" s="41" t="str">
        <f>'Notas de Disciplina Financiera'!D2</f>
        <v>Trimestral</v>
      </c>
    </row>
    <row r="3" spans="1:6" x14ac:dyDescent="0.2">
      <c r="B3" s="75" t="str">
        <f>'Notas de Disciplina Financiera'!A3</f>
        <v>Correspondiente del 01 de enero de 2026 al 30 de septiembre 2026</v>
      </c>
      <c r="C3" s="75"/>
      <c r="D3" s="75"/>
      <c r="E3" s="40" t="s">
        <v>4</v>
      </c>
      <c r="F3" s="41">
        <f>'Notas de Disciplina Financiera'!D3</f>
        <v>3</v>
      </c>
    </row>
    <row r="5" spans="1:6" x14ac:dyDescent="0.2">
      <c r="B5" s="43"/>
      <c r="C5" s="43" t="s">
        <v>16</v>
      </c>
    </row>
    <row r="7" spans="1:6" x14ac:dyDescent="0.2">
      <c r="B7" s="1" t="s">
        <v>136</v>
      </c>
    </row>
    <row r="8" spans="1:6" x14ac:dyDescent="0.2">
      <c r="B8" s="45" t="s">
        <v>137</v>
      </c>
    </row>
    <row r="9" spans="1:6" x14ac:dyDescent="0.2">
      <c r="A9" s="42"/>
      <c r="B9" s="47" t="s">
        <v>138</v>
      </c>
    </row>
    <row r="10" spans="1:6" x14ac:dyDescent="0.2">
      <c r="B10" s="47" t="s">
        <v>139</v>
      </c>
    </row>
    <row r="13" spans="1:6" x14ac:dyDescent="0.2">
      <c r="C13" s="70" t="s">
        <v>140</v>
      </c>
    </row>
    <row r="14" spans="1:6" x14ac:dyDescent="0.2">
      <c r="C14" s="69" t="s">
        <v>141</v>
      </c>
    </row>
    <row r="17" spans="2:2" x14ac:dyDescent="0.2">
      <c r="B17" s="72" t="s">
        <v>150</v>
      </c>
    </row>
    <row r="19" spans="2:2" x14ac:dyDescent="0.2">
      <c r="B19" s="72" t="s">
        <v>151</v>
      </c>
    </row>
  </sheetData>
  <mergeCells count="3">
    <mergeCell ref="B1:D1"/>
    <mergeCell ref="B2:D2"/>
    <mergeCell ref="B3:D3"/>
  </mergeCells>
  <hyperlinks>
    <hyperlink ref="C13" location="'NDF-04 (I)'!B24" display="Favor de ver el instructivo de esta nota (NDF-03):" xr:uid="{5BDB4525-53D7-4047-9D99-509FDB9DD557}"/>
  </hyperlink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2AB7-07D0-47F7-9A78-CBE9A01669A0}">
  <dimension ref="A1:F14"/>
  <sheetViews>
    <sheetView showGridLines="0" workbookViewId="0">
      <selection activeCell="D38" sqref="D38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5" t="str">
        <f>'Notas de Disciplina Financiera'!A1</f>
        <v>Patronato de Bomberos de León, GTO</v>
      </c>
      <c r="C1" s="75"/>
      <c r="D1" s="75"/>
      <c r="E1" s="40" t="s">
        <v>0</v>
      </c>
      <c r="F1" s="41">
        <f>'Notas de Disciplina Financiera'!D1</f>
        <v>2026</v>
      </c>
    </row>
    <row r="2" spans="1:6" x14ac:dyDescent="0.2">
      <c r="B2" s="75" t="s">
        <v>1</v>
      </c>
      <c r="C2" s="75"/>
      <c r="D2" s="75"/>
      <c r="E2" s="40" t="s">
        <v>2</v>
      </c>
      <c r="F2" s="41" t="str">
        <f>'Notas de Disciplina Financiera'!D2</f>
        <v>Trimestral</v>
      </c>
    </row>
    <row r="3" spans="1:6" x14ac:dyDescent="0.2">
      <c r="B3" s="75" t="str">
        <f>'Notas de Disciplina Financiera'!A3</f>
        <v>Correspondiente del 01 de enero de 2026 al 30 de septiembre 2026</v>
      </c>
      <c r="C3" s="75"/>
      <c r="D3" s="75"/>
      <c r="E3" s="40" t="s">
        <v>4</v>
      </c>
      <c r="F3" s="41">
        <f>'Notas de Disciplina Financiera'!D3</f>
        <v>3</v>
      </c>
    </row>
    <row r="5" spans="1:6" x14ac:dyDescent="0.2">
      <c r="B5" s="43"/>
      <c r="C5" s="43" t="s">
        <v>18</v>
      </c>
    </row>
    <row r="7" spans="1:6" x14ac:dyDescent="0.2">
      <c r="B7" s="1" t="s">
        <v>136</v>
      </c>
    </row>
    <row r="8" spans="1:6" x14ac:dyDescent="0.2">
      <c r="B8" s="45" t="s">
        <v>142</v>
      </c>
    </row>
    <row r="9" spans="1:6" x14ac:dyDescent="0.2">
      <c r="A9" s="42"/>
      <c r="B9" s="46" t="s">
        <v>143</v>
      </c>
    </row>
    <row r="10" spans="1:6" x14ac:dyDescent="0.2">
      <c r="B10" s="46" t="s">
        <v>144</v>
      </c>
    </row>
    <row r="13" spans="1:6" x14ac:dyDescent="0.2">
      <c r="C13" s="70" t="s">
        <v>145</v>
      </c>
    </row>
    <row r="14" spans="1:6" x14ac:dyDescent="0.2">
      <c r="C14" s="69" t="s">
        <v>146</v>
      </c>
    </row>
  </sheetData>
  <mergeCells count="3">
    <mergeCell ref="B1:D1"/>
    <mergeCell ref="B2:D2"/>
    <mergeCell ref="B3:D3"/>
  </mergeCells>
  <hyperlinks>
    <hyperlink ref="C13" location="'NDF-05 (I)'!B22" display="Favor de ver el instructivo de esta nota (NDF-05):" xr:uid="{62A4FD59-AF1B-42F2-A35A-3F7423B919A9}"/>
  </hyperlink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D111-9E4B-4D66-A867-FD6BD00C82AB}">
  <dimension ref="A1:F9"/>
  <sheetViews>
    <sheetView showGridLines="0" tabSelected="1" workbookViewId="0">
      <selection activeCell="C32" sqref="C32"/>
    </sheetView>
  </sheetViews>
  <sheetFormatPr baseColWidth="10" defaultColWidth="12" defaultRowHeight="11.25" x14ac:dyDescent="0.2"/>
  <cols>
    <col min="1" max="1" width="2.6640625" style="1" customWidth="1"/>
    <col min="2" max="2" width="11.6640625" style="1" customWidth="1"/>
    <col min="3" max="3" width="85" style="1" bestFit="1" customWidth="1"/>
    <col min="4" max="4" width="18.5" style="1" customWidth="1"/>
    <col min="5" max="5" width="13" style="1" bestFit="1" customWidth="1"/>
    <col min="6" max="6" width="16.33203125" style="1" customWidth="1"/>
    <col min="7" max="16384" width="12" style="1"/>
  </cols>
  <sheetData>
    <row r="1" spans="1:6" x14ac:dyDescent="0.2">
      <c r="B1" s="75" t="str">
        <f>'Notas de Disciplina Financiera'!A1</f>
        <v>Patronato de Bomberos de León, GTO</v>
      </c>
      <c r="C1" s="75"/>
      <c r="D1" s="75"/>
      <c r="E1" s="40" t="s">
        <v>0</v>
      </c>
      <c r="F1" s="41">
        <f>'Notas de Disciplina Financiera'!D1</f>
        <v>2026</v>
      </c>
    </row>
    <row r="2" spans="1:6" x14ac:dyDescent="0.2">
      <c r="B2" s="75" t="s">
        <v>1</v>
      </c>
      <c r="C2" s="75"/>
      <c r="D2" s="75"/>
      <c r="E2" s="40" t="s">
        <v>2</v>
      </c>
      <c r="F2" s="41" t="str">
        <f>'Notas de Disciplina Financiera'!D2</f>
        <v>Trimestral</v>
      </c>
    </row>
    <row r="3" spans="1:6" x14ac:dyDescent="0.2">
      <c r="B3" s="75" t="str">
        <f>'Notas de Disciplina Financiera'!A3</f>
        <v>Correspondiente del 01 de enero de 2026 al 30 de septiembre 2026</v>
      </c>
      <c r="C3" s="75"/>
      <c r="D3" s="75"/>
      <c r="E3" s="40" t="s">
        <v>4</v>
      </c>
      <c r="F3" s="41">
        <f>'Notas de Disciplina Financiera'!D3</f>
        <v>3</v>
      </c>
    </row>
    <row r="5" spans="1:6" x14ac:dyDescent="0.2">
      <c r="B5" s="43"/>
      <c r="C5" s="43" t="s">
        <v>20</v>
      </c>
    </row>
    <row r="7" spans="1:6" x14ac:dyDescent="0.2">
      <c r="B7" s="1" t="s">
        <v>136</v>
      </c>
    </row>
    <row r="8" spans="1:6" x14ac:dyDescent="0.2">
      <c r="B8" s="45" t="s">
        <v>147</v>
      </c>
    </row>
    <row r="9" spans="1:6" x14ac:dyDescent="0.2">
      <c r="A9" s="42"/>
    </row>
  </sheetData>
  <mergeCells count="3">
    <mergeCell ref="B1:D1"/>
    <mergeCell ref="B2:D2"/>
    <mergeCell ref="B3:D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2A2280-FA25-49CD-9F07-2E49A4014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José Luis C. Guzmán</cp:lastModifiedBy>
  <cp:revision/>
  <cp:lastPrinted>2026-10-15T16:19:21Z</cp:lastPrinted>
  <dcterms:created xsi:type="dcterms:W3CDTF">2024-03-15T21:50:03Z</dcterms:created>
  <dcterms:modified xsi:type="dcterms:W3CDTF">2026-10-15T16:19:57Z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